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资金汇总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<sst xmlns="http://schemas.openxmlformats.org/spreadsheetml/2006/main" count="44" uniqueCount="41">
  <si>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库尔勒市2018年扶贫项目资金汇总表</t>
  </si>
  <si>
    <t>填报单位：（单位公章）库尔勒市</t>
  </si>
  <si>
    <t>资金单位：万元</t>
  </si>
  <si>
    <t>序号</t>
  </si>
  <si>
    <t>资金名称</t>
  </si>
  <si>
    <t>资金用途</t>
  </si>
  <si>
    <t>主管部门</t>
  </si>
  <si>
    <t>总金额</t>
  </si>
  <si>
    <t>备注</t>
  </si>
  <si>
    <t>合计</t>
  </si>
  <si>
    <t>中央资金小计</t>
  </si>
  <si>
    <t>1</t>
  </si>
  <si>
    <t>困难群众救助补助资金</t>
  </si>
  <si>
    <t>城乡医疗救助，农村特困，农村特困，流浪乞讨补助，儿童福利，城市特困</t>
  </si>
  <si>
    <t>民政局</t>
  </si>
  <si>
    <t>2</t>
  </si>
  <si>
    <t>就业补助资金</t>
  </si>
  <si>
    <t>公益性岗位补贴、其他社保补贴</t>
  </si>
  <si>
    <t>人社局</t>
  </si>
  <si>
    <t>3</t>
  </si>
  <si>
    <t>公共卫生服务补助资金</t>
  </si>
  <si>
    <t>2018年基本公共卫生</t>
  </si>
  <si>
    <t>卫生局</t>
  </si>
  <si>
    <t>4</t>
  </si>
  <si>
    <t>中央财政农业保险保费补贴资金</t>
  </si>
  <si>
    <t>用于棉花保险</t>
  </si>
  <si>
    <t>库尔勒市农业局</t>
  </si>
  <si>
    <t>5</t>
  </si>
  <si>
    <t>残疾人事业发展补助资金</t>
  </si>
  <si>
    <t>残疾人就业和扶贫、残疾人康复、其他残疾人事业支出</t>
  </si>
  <si>
    <t>残联</t>
  </si>
  <si>
    <t>自治区资金小计</t>
  </si>
  <si>
    <t>自治区最低生活保障兜底专项</t>
  </si>
  <si>
    <t>城市低保资金，农村低保资金</t>
  </si>
  <si>
    <t>自治区城乡医疗保障资金</t>
  </si>
  <si>
    <t xml:space="preserve">目标： 1、四级财政按照对应的财政补助标准计算【中央8214+461（243695人*356）、自治区1692+87（256386人*134）、自治州769（256386人*30）、市级186（三年大病透支）+5044.8738（277072人）】，为全市参保人员保障资金来源及维持基金正常运转           </t>
  </si>
  <si>
    <t>社保局</t>
  </si>
  <si>
    <t>其他资金小计</t>
  </si>
  <si>
    <t>说明：1.资金名名称：填写收到中央41项、自治区21项和其他安排资金的名称</t>
  </si>
  <si>
    <t>2.资金用途：填写所收到专项资金和其他安排资金的计划用途，可按照具体项目实施方案填写，字数精简不超过100字</t>
  </si>
  <si>
    <t>3.主管部门：填写所收到专项资金和其他安排资金的主管部门，一类项目只填一个部门，不能多个部门混填，涉及整合资金的填写整合后的项目主管部门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</si>
</sst>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2"/>
      <color indexed="8"/>
      <name val="宋体"/>
      <family val="0"/>
    </font>
    <font>
      <sz val="11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2"/>
      <color indexed="8"/>
      <name val="仿宋"/>
      <family val="3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黑体"/>
      <family val="3"/>
    </font>
    <font>
      <b/>
      <sz val="11"/>
      <color theme="1"/>
      <name val="黑体"/>
      <family val="3"/>
    </font>
    <font>
      <b/>
      <sz val="14"/>
      <color indexed="8"/>
      <name val="Calibri"/>
      <family val="0"/>
    </font>
    <font>
      <b/>
      <sz val="12"/>
      <color theme="1"/>
      <name val="Calibri"/>
      <family val="0"/>
    </font>
    <font>
      <sz val="11"/>
      <color indexed="8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0" borderId="0">
      <alignment vertical="center"/>
      <protection/>
    </xf>
    <xf numFmtId="0" fontId="36" fillId="23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36" fillId="27" borderId="0" applyNumberFormat="0" applyBorder="0" applyAlignment="0" applyProtection="0"/>
    <xf numFmtId="0" fontId="19" fillId="0" borderId="0">
      <alignment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>
      <alignment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56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176" fontId="54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vertical="center" wrapText="1"/>
    </xf>
    <xf numFmtId="177" fontId="5" fillId="0" borderId="10" xfId="34" applyNumberFormat="1" applyFont="1" applyFill="1" applyBorder="1" applyAlignment="1">
      <alignment horizontal="center" vertical="center"/>
      <protection/>
    </xf>
    <xf numFmtId="176" fontId="5" fillId="0" borderId="10" xfId="34" applyNumberFormat="1" applyFont="1" applyFill="1" applyBorder="1" applyAlignment="1">
      <alignment horizontal="center" vertical="center"/>
      <protection/>
    </xf>
    <xf numFmtId="49" fontId="5" fillId="0" borderId="10" xfId="34" applyNumberFormat="1" applyFont="1" applyFill="1" applyBorder="1" applyAlignment="1">
      <alignment horizontal="center" vertical="center" wrapText="1"/>
      <protection/>
    </xf>
    <xf numFmtId="49" fontId="54" fillId="0" borderId="12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34" applyFont="1" applyFill="1" applyBorder="1" applyAlignment="1">
      <alignment horizontal="left" vertical="center" wrapText="1"/>
      <protection/>
    </xf>
    <xf numFmtId="0" fontId="5" fillId="0" borderId="10" xfId="34" applyFont="1" applyFill="1" applyBorder="1" applyAlignment="1">
      <alignment vertical="center" wrapText="1"/>
      <protection/>
    </xf>
    <xf numFmtId="176" fontId="5" fillId="0" borderId="10" xfId="34" applyNumberFormat="1" applyFont="1" applyFill="1" applyBorder="1" applyAlignment="1">
      <alignment horizontal="center" vertical="center" wrapText="1"/>
      <protection/>
    </xf>
    <xf numFmtId="0" fontId="62" fillId="0" borderId="10" xfId="34" applyFont="1" applyFill="1" applyBorder="1" applyAlignment="1">
      <alignment horizontal="center" vertical="center" wrapText="1"/>
      <protection/>
    </xf>
    <xf numFmtId="49" fontId="54" fillId="0" borderId="15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center" vertical="center"/>
    </xf>
    <xf numFmtId="49" fontId="54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6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 6 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常规 2 6 2 2" xfId="58"/>
    <cellStyle name="强调文字颜色 3" xfId="59"/>
    <cellStyle name="常规 2 6 2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2 6" xfId="75"/>
    <cellStyle name="常规 3" xfId="76"/>
    <cellStyle name="常规 4" xfId="77"/>
    <cellStyle name="常规 4 2" xfId="78"/>
    <cellStyle name="常规 5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H13" sqref="H13"/>
    </sheetView>
  </sheetViews>
  <sheetFormatPr defaultColWidth="9.00390625" defaultRowHeight="15"/>
  <cols>
    <col min="1" max="1" width="5.421875" style="9" customWidth="1"/>
    <col min="2" max="2" width="26.421875" style="10" customWidth="1"/>
    <col min="3" max="3" width="60.7109375" style="11" customWidth="1"/>
    <col min="4" max="4" width="19.57421875" style="12" customWidth="1"/>
    <col min="5" max="5" width="17.8515625" style="13" customWidth="1"/>
    <col min="6" max="6" width="8.8515625" style="12" customWidth="1"/>
    <col min="7" max="16384" width="9.00390625" style="9" customWidth="1"/>
  </cols>
  <sheetData>
    <row r="1" spans="1:6" s="1" customFormat="1" ht="36.75" customHeight="1">
      <c r="A1" s="14" t="s">
        <v>0</v>
      </c>
      <c r="B1" s="14"/>
      <c r="C1" s="14"/>
      <c r="D1" s="14"/>
      <c r="E1" s="15"/>
      <c r="F1" s="14"/>
    </row>
    <row r="2" spans="1:6" s="2" customFormat="1" ht="27.75" customHeight="1">
      <c r="A2" s="16" t="s">
        <v>1</v>
      </c>
      <c r="B2" s="16"/>
      <c r="C2" s="16"/>
      <c r="D2" s="17"/>
      <c r="E2" s="18" t="s">
        <v>2</v>
      </c>
      <c r="F2" s="19"/>
    </row>
    <row r="3" spans="1:6" s="3" customFormat="1" ht="36.75" customHeight="1">
      <c r="A3" s="20" t="s">
        <v>3</v>
      </c>
      <c r="B3" s="21" t="s">
        <v>4</v>
      </c>
      <c r="C3" s="22" t="s">
        <v>5</v>
      </c>
      <c r="D3" s="23" t="s">
        <v>6</v>
      </c>
      <c r="E3" s="24" t="s">
        <v>7</v>
      </c>
      <c r="F3" s="25" t="s">
        <v>8</v>
      </c>
    </row>
    <row r="4" spans="1:6" s="4" customFormat="1" ht="34.5" customHeight="1">
      <c r="A4" s="26" t="s">
        <v>9</v>
      </c>
      <c r="B4" s="26"/>
      <c r="C4" s="26"/>
      <c r="D4" s="26"/>
      <c r="E4" s="27">
        <f>E5+E11+E14</f>
        <v>3012.26</v>
      </c>
      <c r="F4" s="28"/>
    </row>
    <row r="5" spans="1:6" s="5" customFormat="1" ht="22.5" customHeight="1">
      <c r="A5" s="29" t="s">
        <v>10</v>
      </c>
      <c r="B5" s="29"/>
      <c r="C5" s="29"/>
      <c r="D5" s="29"/>
      <c r="E5" s="30">
        <f>SUM(E6:E10)</f>
        <v>1518.26</v>
      </c>
      <c r="F5" s="31"/>
    </row>
    <row r="6" spans="1:6" s="6" customFormat="1" ht="34.5" customHeight="1">
      <c r="A6" s="32" t="s">
        <v>11</v>
      </c>
      <c r="B6" s="33" t="s">
        <v>12</v>
      </c>
      <c r="C6" s="34" t="s">
        <v>13</v>
      </c>
      <c r="D6" s="35" t="s">
        <v>14</v>
      </c>
      <c r="E6" s="36">
        <v>610</v>
      </c>
      <c r="F6" s="33"/>
    </row>
    <row r="7" spans="1:6" s="6" customFormat="1" ht="34.5" customHeight="1">
      <c r="A7" s="32" t="s">
        <v>15</v>
      </c>
      <c r="B7" s="33" t="s">
        <v>16</v>
      </c>
      <c r="C7" s="34" t="s">
        <v>17</v>
      </c>
      <c r="D7" s="35" t="s">
        <v>18</v>
      </c>
      <c r="E7" s="36">
        <v>-547</v>
      </c>
      <c r="F7" s="33"/>
    </row>
    <row r="8" spans="1:6" s="2" customFormat="1" ht="34.5" customHeight="1">
      <c r="A8" s="32" t="s">
        <v>19</v>
      </c>
      <c r="B8" s="33" t="s">
        <v>20</v>
      </c>
      <c r="C8" s="34" t="s">
        <v>21</v>
      </c>
      <c r="D8" s="37" t="s">
        <v>22</v>
      </c>
      <c r="E8" s="38">
        <v>272.46</v>
      </c>
      <c r="F8" s="33"/>
    </row>
    <row r="9" spans="1:6" s="2" customFormat="1" ht="34.5" customHeight="1">
      <c r="A9" s="32" t="s">
        <v>23</v>
      </c>
      <c r="B9" s="33" t="s">
        <v>24</v>
      </c>
      <c r="C9" s="34" t="s">
        <v>25</v>
      </c>
      <c r="D9" s="39" t="s">
        <v>26</v>
      </c>
      <c r="E9" s="40">
        <v>1100</v>
      </c>
      <c r="F9" s="41"/>
    </row>
    <row r="10" spans="1:6" s="7" customFormat="1" ht="38.25" customHeight="1">
      <c r="A10" s="32" t="s">
        <v>27</v>
      </c>
      <c r="B10" s="42" t="s">
        <v>28</v>
      </c>
      <c r="C10" s="43" t="s">
        <v>29</v>
      </c>
      <c r="D10" s="44" t="s">
        <v>30</v>
      </c>
      <c r="E10" s="45">
        <v>82.8</v>
      </c>
      <c r="F10" s="46"/>
    </row>
    <row r="11" spans="1:6" s="5" customFormat="1" ht="34.5" customHeight="1">
      <c r="A11" s="47" t="s">
        <v>31</v>
      </c>
      <c r="B11" s="48"/>
      <c r="C11" s="48"/>
      <c r="D11" s="49"/>
      <c r="E11" s="50">
        <f>SUM(E12:E13)</f>
        <v>1494</v>
      </c>
      <c r="F11" s="51"/>
    </row>
    <row r="12" spans="1:6" s="6" customFormat="1" ht="34.5" customHeight="1">
      <c r="A12" s="52" t="s">
        <v>11</v>
      </c>
      <c r="B12" s="33" t="s">
        <v>32</v>
      </c>
      <c r="C12" s="34" t="s">
        <v>33</v>
      </c>
      <c r="D12" s="35" t="s">
        <v>14</v>
      </c>
      <c r="E12" s="36">
        <v>819</v>
      </c>
      <c r="F12" s="33"/>
    </row>
    <row r="13" spans="1:6" s="1" customFormat="1" ht="57">
      <c r="A13" s="52" t="s">
        <v>15</v>
      </c>
      <c r="B13" s="53" t="s">
        <v>34</v>
      </c>
      <c r="C13" s="54" t="s">
        <v>35</v>
      </c>
      <c r="D13" s="44" t="s">
        <v>36</v>
      </c>
      <c r="E13" s="55">
        <v>675</v>
      </c>
      <c r="F13" s="56"/>
    </row>
    <row r="14" spans="1:6" s="5" customFormat="1" ht="34.5" customHeight="1">
      <c r="A14" s="57" t="s">
        <v>37</v>
      </c>
      <c r="B14" s="58"/>
      <c r="C14" s="58"/>
      <c r="D14" s="59"/>
      <c r="E14" s="30">
        <v>0</v>
      </c>
      <c r="F14" s="31"/>
    </row>
    <row r="15" spans="1:6" s="8" customFormat="1" ht="21" customHeight="1">
      <c r="A15" s="60"/>
      <c r="B15" s="10" t="s">
        <v>38</v>
      </c>
      <c r="C15" s="61"/>
      <c r="D15" s="62"/>
      <c r="E15" s="63"/>
      <c r="F15" s="64"/>
    </row>
    <row r="16" spans="1:6" s="8" customFormat="1" ht="21" customHeight="1">
      <c r="A16" s="60"/>
      <c r="B16" s="10" t="s">
        <v>39</v>
      </c>
      <c r="C16" s="61"/>
      <c r="D16" s="65"/>
      <c r="E16" s="66"/>
      <c r="F16" s="67"/>
    </row>
    <row r="17" spans="1:6" s="8" customFormat="1" ht="28.5" customHeight="1">
      <c r="A17" s="68" t="s">
        <v>40</v>
      </c>
      <c r="B17" s="68"/>
      <c r="C17" s="68"/>
      <c r="D17" s="60"/>
      <c r="E17" s="69"/>
      <c r="F17" s="68"/>
    </row>
    <row r="18" spans="2:6" s="9" customFormat="1" ht="28.5" customHeight="1">
      <c r="B18" s="10"/>
      <c r="C18" s="11"/>
      <c r="D18" s="12"/>
      <c r="E18" s="13"/>
      <c r="F18" s="12"/>
    </row>
    <row r="19" spans="2:6" s="9" customFormat="1" ht="28.5" customHeight="1">
      <c r="B19" s="10"/>
      <c r="C19" s="11"/>
      <c r="D19" s="12"/>
      <c r="E19" s="13"/>
      <c r="F19" s="12"/>
    </row>
  </sheetData>
  <sheetProtection/>
  <mergeCells count="8">
    <mergeCell ref="A1:F1"/>
    <mergeCell ref="A2:C2"/>
    <mergeCell ref="E2:F2"/>
    <mergeCell ref="A4:D4"/>
    <mergeCell ref="A5:D5"/>
    <mergeCell ref="A11:D11"/>
    <mergeCell ref="A14:D14"/>
    <mergeCell ref="A17:F17"/>
  </mergeCells>
  <printOptions/>
  <pageMargins left="0.35" right="0.08" top="0.24" bottom="0.28" header="0.16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2018-12-07T02:36:21Z</cp:lastPrinted>
  <dcterms:created xsi:type="dcterms:W3CDTF">2018-10-22T11:21:04Z</dcterms:created>
  <dcterms:modified xsi:type="dcterms:W3CDTF">2019-03-23T08:46:17Z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